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<sst xmlns="http://schemas.openxmlformats.org/spreadsheetml/2006/main" count="87" uniqueCount="85">
  <si>
    <t>УО</t>
  </si>
  <si>
    <t>УК</t>
  </si>
  <si>
    <t>УСХ</t>
  </si>
  <si>
    <t>ОИО</t>
  </si>
  <si>
    <t>ЖКХ</t>
  </si>
  <si>
    <t>Строит</t>
  </si>
  <si>
    <t>ЗАГС</t>
  </si>
  <si>
    <t>Архив</t>
  </si>
  <si>
    <t>ГО и ЧС</t>
  </si>
  <si>
    <t>Глава МО</t>
  </si>
  <si>
    <t>ИТОГ</t>
  </si>
  <si>
    <t>I. Всего поступило обращений</t>
  </si>
  <si>
    <t>в адрес Главы МО:</t>
  </si>
  <si>
    <t>в том числе:</t>
  </si>
  <si>
    <t>- коллективные</t>
  </si>
  <si>
    <t>- повторные</t>
  </si>
  <si>
    <t>-многократные</t>
  </si>
  <si>
    <t>- по почте</t>
  </si>
  <si>
    <t>- личный прием</t>
  </si>
  <si>
    <t>-по электронной почте</t>
  </si>
  <si>
    <t>II. Классификация поступивших писем по виду обращений:</t>
  </si>
  <si>
    <t>-предложения</t>
  </si>
  <si>
    <t>-заявления</t>
  </si>
  <si>
    <t>-жалобы</t>
  </si>
  <si>
    <t>по содержанию обращений:</t>
  </si>
  <si>
    <t>1)  Государство. Общество. Политика.</t>
  </si>
  <si>
    <t>2) Финансовые вопросы.</t>
  </si>
  <si>
    <t>3) Вопросы работы с обращениями граждан.</t>
  </si>
  <si>
    <t>4) Вопросы реабилитации.</t>
  </si>
  <si>
    <t>5) Вопросы органов юстиции, УВД, ВС.</t>
  </si>
  <si>
    <t>6)  Вопросы промышленности.</t>
  </si>
  <si>
    <t>7) Деятельность предпринимателей. Вопросы аренды.</t>
  </si>
  <si>
    <t>8) Вопросы агропромышленного комплекса.</t>
  </si>
  <si>
    <t>9) Вопросы землепользования.</t>
  </si>
  <si>
    <t>10) Деятельность с/х предприятий.</t>
  </si>
  <si>
    <t>11) Вопросы транспорта.</t>
  </si>
  <si>
    <t>12) Вопросы связи.</t>
  </si>
  <si>
    <t>13) Вопросы экологии и природопользования.</t>
  </si>
  <si>
    <t>14) Вопросы жилищного хозяйства и строительства.</t>
  </si>
  <si>
    <t>15) Вопросы о тарифах.</t>
  </si>
  <si>
    <t>16) Вопросы газификации.</t>
  </si>
  <si>
    <t>17)  Вопросы начисления субсидий на оплату услуг ЖКХ.</t>
  </si>
  <si>
    <t>18)  Вопросы строительства и ремонта дорог.</t>
  </si>
  <si>
    <t>19) Вопросы коммунального и бытового обслуживания.</t>
  </si>
  <si>
    <t>20) Вопросы торговли.</t>
  </si>
  <si>
    <t>21)  Вопросы социальной защиты населения.</t>
  </si>
  <si>
    <t>22)  Вопросы использования материнского капитала.</t>
  </si>
  <si>
    <t>23) Вопросы образования.</t>
  </si>
  <si>
    <t>24) Вопросы культуры, спорта</t>
  </si>
  <si>
    <t>25) Вопросы здравоохранения.</t>
  </si>
  <si>
    <t>26) Вопросы труда и заработной платы.</t>
  </si>
  <si>
    <t>27)  Вопросы гражданства.</t>
  </si>
  <si>
    <t>28)  Жалоба на действия (бездействия) должностных лиц.</t>
  </si>
  <si>
    <t>29) Другие вопросы. (архивные и бух. Справки,опека несов.)</t>
  </si>
  <si>
    <t>III. Рассмотрено всего обращений (ПИСЕМ)</t>
  </si>
  <si>
    <t>- с выездом на место</t>
  </si>
  <si>
    <t>- с контролем</t>
  </si>
  <si>
    <t>IV. Результаты рассмотрения:</t>
  </si>
  <si>
    <t>- принято положительное решение</t>
  </si>
  <si>
    <t>- разъяснено</t>
  </si>
  <si>
    <t>- отказано</t>
  </si>
  <si>
    <t>- в работе</t>
  </si>
  <si>
    <t>V. Сроки исполнения:</t>
  </si>
  <si>
    <t>- в срок</t>
  </si>
  <si>
    <t>- с нарушением срока</t>
  </si>
  <si>
    <t>- с продлением срока</t>
  </si>
  <si>
    <t>VI. Сколько выявлено случаев волокиты, либо нарушения прав и законных интересов заявителей. Сколько должностных лиц, виновных в нарушении прав граждан, понесли наказание</t>
  </si>
  <si>
    <t>VII. Принято посетителей руководством во время личного приема</t>
  </si>
  <si>
    <t>Результаты рассмотрения:</t>
  </si>
  <si>
    <t>- положительно</t>
  </si>
  <si>
    <t>-разъяснено</t>
  </si>
  <si>
    <t>-отказано</t>
  </si>
  <si>
    <t>От экон.</t>
  </si>
  <si>
    <t>ОДС</t>
  </si>
  <si>
    <t>- из Администрации Главы и Правительства УР, ГФИ</t>
  </si>
  <si>
    <t>за первое полугодие 2017 года</t>
  </si>
  <si>
    <t xml:space="preserve">Сведения
о количестве, характере и результатах рассмотрения обращений граждан, личном приеме населения               за первое полугодие 2017 года  в муниципальном образовании «Можгинский район»
</t>
  </si>
  <si>
    <t>1 место – выдача архивных и бухгалтерских справок, опека несовершеннолетних – 2621;</t>
  </si>
  <si>
    <t>2 место - вопросы труда и заработной платы - 1035;</t>
  </si>
  <si>
    <t>3 место – вопросы жилищного хозяйства и строительства - 255;</t>
  </si>
  <si>
    <t>4 место - вопросы землепользования – 207;</t>
  </si>
  <si>
    <t>5 место – финансовые вопросы – 63;</t>
  </si>
  <si>
    <t>11 коллективных обращений (о ремонте дороги в д. Мельниково, о передаче здания для досугового центра и достройки перегона для скота в д. Бальзяшур, реконструкция пищеблока школы и предоставление помещения приходу в с. Черемушки, о незаконной установке спутниковых антенн в с. Можга, продажа земельного участка МО "Маловоложикьинское, установка дорожных знаков в с. Большая Уча, проблемы водоснабжения в д. Ефремовка, установка водонапроной башни в д. Чемошур-Уча, ремонт кровли крыши многоквартирного дома на ст. Керамик)</t>
  </si>
  <si>
    <t>Из Администрации Главы и Правительства УР - 20  обращений. Большинство обращений поступило на личном приеме – 3373, 119 обращений по почте, 849- электронная почта, заявлений - 4375, 1 жалоба.</t>
  </si>
  <si>
    <t>Решение принято положительно - 3506, 827 – разъяснено и предоставлена информация, 11 отказано и 32 находятся в работе. Большинство обращений и заявлений рассмотрены в срок, 1 заявление с продлением срока.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</si>
</sst>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24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PageLayoutView="0" workbookViewId="0" topLeftCell="A64">
      <selection activeCell="K77" sqref="K77"/>
    </sheetView>
  </sheetViews>
  <sheetFormatPr defaultColWidth="9.140625" defaultRowHeight="15"/>
  <cols>
    <col min="1" max="1" width="48.8515625" style="6" customWidth="1"/>
    <col min="2" max="13" width="6.7109375" style="7" customWidth="1"/>
    <col min="14" max="14" width="9.140625" style="7" customWidth="1"/>
  </cols>
  <sheetData>
    <row r="1" spans="1:14" ht="76.5" customHeight="1">
      <c r="A1" s="14" t="s">
        <v>76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8" customHeight="1">
      <c r="A2" s="9"/>
      <c r="B2" s="11" t="s">
        <v>75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66.75">
      <c r="A3" s="10"/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72</v>
      </c>
      <c r="K3" s="8" t="s">
        <v>8</v>
      </c>
      <c r="L3" s="8" t="s">
        <v>73</v>
      </c>
      <c r="M3" s="8" t="s">
        <v>9</v>
      </c>
      <c r="N3" s="8" t="s">
        <v>10</v>
      </c>
    </row>
    <row r="4" spans="1:14" s="1" customFormat="1" ht="18.75">
      <c r="A4" s="2" t="s">
        <v>11</v>
      </c>
      <c r="B4" s="3">
        <v>26</v>
      </c>
      <c r="C4" s="3">
        <v>50</v>
      </c>
      <c r="D4" s="3">
        <v>13</v>
      </c>
      <c r="E4" s="3">
        <v>79</v>
      </c>
      <c r="F4" s="3">
        <v>120</v>
      </c>
      <c r="G4" s="3">
        <v>167</v>
      </c>
      <c r="H4" s="3">
        <v>773</v>
      </c>
      <c r="I4" s="3">
        <v>1193</v>
      </c>
      <c r="J4" s="3">
        <v>0</v>
      </c>
      <c r="K4" s="3">
        <v>0</v>
      </c>
      <c r="L4" s="3">
        <v>1817</v>
      </c>
      <c r="M4" s="3">
        <v>138</v>
      </c>
      <c r="N4" s="3">
        <f>SUM(B4:M4)</f>
        <v>4376</v>
      </c>
    </row>
    <row r="5" spans="1:14" s="1" customFormat="1" ht="18.75">
      <c r="A5" s="2" t="s">
        <v>12</v>
      </c>
      <c r="B5" s="3"/>
      <c r="C5" s="3"/>
      <c r="D5" s="3"/>
      <c r="E5" s="3">
        <v>27</v>
      </c>
      <c r="F5" s="3"/>
      <c r="G5" s="3"/>
      <c r="H5" s="3"/>
      <c r="I5" s="3"/>
      <c r="J5" s="3"/>
      <c r="K5" s="3"/>
      <c r="L5" s="3"/>
      <c r="M5" s="3">
        <v>138</v>
      </c>
      <c r="N5" s="3">
        <f>SUM(B5:M5)</f>
        <v>165</v>
      </c>
    </row>
    <row r="6" spans="1:14" ht="18.75">
      <c r="A6" s="4" t="s">
        <v>13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37.5">
      <c r="A7" s="4" t="s">
        <v>74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>
        <v>20</v>
      </c>
      <c r="N7" s="5">
        <f aca="true" t="shared" si="0" ref="N7:N13">SUM(B7:M7)</f>
        <v>20</v>
      </c>
    </row>
    <row r="8" spans="1:14" ht="18.75">
      <c r="A8" s="4" t="s">
        <v>14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>
        <v>11</v>
      </c>
      <c r="N8" s="5">
        <f t="shared" si="0"/>
        <v>11</v>
      </c>
    </row>
    <row r="9" spans="1:14" ht="18.75">
      <c r="A9" s="4" t="s">
        <v>15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>
        <v>4</v>
      </c>
      <c r="N9" s="5">
        <f t="shared" si="0"/>
        <v>4</v>
      </c>
    </row>
    <row r="10" spans="1:14" ht="18.75">
      <c r="A10" s="4" t="s">
        <v>16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>
        <f t="shared" si="0"/>
        <v>0</v>
      </c>
    </row>
    <row r="11" spans="1:14" ht="18.75">
      <c r="A11" s="4" t="s">
        <v>17</v>
      </c>
      <c r="B11" s="5"/>
      <c r="C11" s="5"/>
      <c r="D11" s="5"/>
      <c r="E11" s="5"/>
      <c r="F11" s="5">
        <v>10</v>
      </c>
      <c r="G11" s="5"/>
      <c r="H11" s="5">
        <v>67</v>
      </c>
      <c r="I11" s="5">
        <v>21</v>
      </c>
      <c r="J11" s="5"/>
      <c r="K11" s="5"/>
      <c r="L11" s="5"/>
      <c r="M11" s="5">
        <v>21</v>
      </c>
      <c r="N11" s="5">
        <f t="shared" si="0"/>
        <v>119</v>
      </c>
    </row>
    <row r="12" spans="1:14" ht="18.75">
      <c r="A12" s="4" t="s">
        <v>18</v>
      </c>
      <c r="B12" s="5">
        <v>26</v>
      </c>
      <c r="C12" s="5">
        <v>50</v>
      </c>
      <c r="D12" s="5">
        <v>13</v>
      </c>
      <c r="E12" s="5">
        <v>79</v>
      </c>
      <c r="F12" s="5">
        <v>110</v>
      </c>
      <c r="G12" s="5">
        <v>167</v>
      </c>
      <c r="H12" s="5">
        <v>478</v>
      </c>
      <c r="I12" s="5">
        <v>759</v>
      </c>
      <c r="J12" s="5"/>
      <c r="K12" s="5"/>
      <c r="L12" s="5">
        <v>1619</v>
      </c>
      <c r="M12" s="5">
        <v>72</v>
      </c>
      <c r="N12" s="5">
        <f t="shared" si="0"/>
        <v>3373</v>
      </c>
    </row>
    <row r="13" spans="1:14" ht="18.75">
      <c r="A13" s="4" t="s">
        <v>19</v>
      </c>
      <c r="B13" s="5"/>
      <c r="C13" s="5"/>
      <c r="D13" s="5"/>
      <c r="E13" s="5"/>
      <c r="F13" s="5"/>
      <c r="G13" s="5"/>
      <c r="H13" s="5">
        <v>228</v>
      </c>
      <c r="I13" s="5">
        <v>413</v>
      </c>
      <c r="J13" s="5"/>
      <c r="K13" s="5"/>
      <c r="L13" s="5">
        <v>198</v>
      </c>
      <c r="M13" s="5">
        <v>10</v>
      </c>
      <c r="N13" s="5">
        <f t="shared" si="0"/>
        <v>849</v>
      </c>
    </row>
    <row r="14" spans="1:14" s="1" customFormat="1" ht="35.25" customHeight="1">
      <c r="A14" s="2" t="s">
        <v>20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5"/>
    </row>
    <row r="15" spans="1:14" ht="18.75">
      <c r="A15" s="4" t="s">
        <v>21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8.75">
      <c r="A16" s="4" t="s">
        <v>22</v>
      </c>
      <c r="B16" s="5">
        <v>26</v>
      </c>
      <c r="C16" s="5">
        <v>50</v>
      </c>
      <c r="D16" s="5">
        <v>13</v>
      </c>
      <c r="E16" s="5">
        <v>79</v>
      </c>
      <c r="F16" s="5">
        <v>119</v>
      </c>
      <c r="G16" s="5">
        <v>167</v>
      </c>
      <c r="H16" s="5">
        <v>773</v>
      </c>
      <c r="I16" s="5">
        <v>1193</v>
      </c>
      <c r="J16" s="5"/>
      <c r="K16" s="5"/>
      <c r="L16" s="5">
        <v>1817</v>
      </c>
      <c r="M16" s="5">
        <v>138</v>
      </c>
      <c r="N16" s="5">
        <f>SUM(B16:M16)</f>
        <v>4375</v>
      </c>
    </row>
    <row r="17" spans="1:14" ht="18.75">
      <c r="A17" s="4" t="s">
        <v>23</v>
      </c>
      <c r="B17" s="5"/>
      <c r="C17" s="5"/>
      <c r="D17" s="5"/>
      <c r="E17" s="5"/>
      <c r="F17" s="5">
        <v>1</v>
      </c>
      <c r="G17" s="5"/>
      <c r="H17" s="5"/>
      <c r="I17" s="5"/>
      <c r="J17" s="5"/>
      <c r="K17" s="5"/>
      <c r="L17" s="5"/>
      <c r="M17" s="5"/>
      <c r="N17" s="5">
        <f>SUM(B17:M17)</f>
        <v>1</v>
      </c>
    </row>
    <row r="18" spans="1:14" s="1" customFormat="1" ht="18.75">
      <c r="A18" s="2" t="s">
        <v>24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5"/>
    </row>
    <row r="19" spans="1:14" ht="15.75" customHeight="1">
      <c r="A19" s="4" t="s">
        <v>25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>
        <f aca="true" t="shared" si="1" ref="N19:N25">SUM(B19:M19)</f>
        <v>0</v>
      </c>
    </row>
    <row r="20" spans="1:14" ht="18.75">
      <c r="A20" s="4" t="s">
        <v>26</v>
      </c>
      <c r="B20" s="5"/>
      <c r="C20" s="5"/>
      <c r="D20" s="5"/>
      <c r="E20" s="5"/>
      <c r="F20" s="5">
        <v>54</v>
      </c>
      <c r="G20" s="5"/>
      <c r="H20" s="5"/>
      <c r="I20" s="5"/>
      <c r="J20" s="5"/>
      <c r="K20" s="5"/>
      <c r="L20" s="5"/>
      <c r="M20" s="5">
        <v>9</v>
      </c>
      <c r="N20" s="5">
        <f t="shared" si="1"/>
        <v>63</v>
      </c>
    </row>
    <row r="21" spans="1:14" ht="33.75" customHeight="1">
      <c r="A21" s="4" t="s">
        <v>27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>
        <f t="shared" si="1"/>
        <v>0</v>
      </c>
    </row>
    <row r="22" spans="1:14" ht="18.75">
      <c r="A22" s="4" t="s">
        <v>28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>
        <f t="shared" si="1"/>
        <v>0</v>
      </c>
    </row>
    <row r="23" spans="1:14" ht="21" customHeight="1">
      <c r="A23" s="4" t="s">
        <v>29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>
        <f t="shared" si="1"/>
        <v>0</v>
      </c>
    </row>
    <row r="24" spans="1:14" ht="18.75">
      <c r="A24" s="4" t="s">
        <v>30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>
        <f t="shared" si="1"/>
        <v>0</v>
      </c>
    </row>
    <row r="25" spans="1:14" ht="36.75" customHeight="1">
      <c r="A25" s="4" t="s">
        <v>31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>
        <v>4</v>
      </c>
      <c r="N25" s="5">
        <f t="shared" si="1"/>
        <v>4</v>
      </c>
    </row>
    <row r="26" spans="1:14" ht="37.5">
      <c r="A26" s="4" t="s">
        <v>32</v>
      </c>
      <c r="B26" s="5"/>
      <c r="C26" s="5"/>
      <c r="D26" s="5">
        <v>13</v>
      </c>
      <c r="E26" s="5"/>
      <c r="F26" s="5"/>
      <c r="G26" s="5"/>
      <c r="H26" s="5"/>
      <c r="I26" s="5"/>
      <c r="J26" s="5"/>
      <c r="K26" s="5"/>
      <c r="L26" s="5"/>
      <c r="M26" s="5"/>
      <c r="N26" s="5">
        <f aca="true" t="shared" si="2" ref="N26:N32">SUM(B26:M26)</f>
        <v>13</v>
      </c>
    </row>
    <row r="27" spans="1:14" ht="18.75">
      <c r="A27" s="4" t="s">
        <v>33</v>
      </c>
      <c r="B27" s="5"/>
      <c r="C27" s="5"/>
      <c r="D27" s="5"/>
      <c r="E27" s="5">
        <v>79</v>
      </c>
      <c r="F27" s="5"/>
      <c r="G27" s="5">
        <v>74</v>
      </c>
      <c r="H27" s="5"/>
      <c r="I27" s="5">
        <v>10</v>
      </c>
      <c r="J27" s="5"/>
      <c r="K27" s="5"/>
      <c r="L27" s="5"/>
      <c r="M27" s="5">
        <v>44</v>
      </c>
      <c r="N27" s="5">
        <f t="shared" si="2"/>
        <v>207</v>
      </c>
    </row>
    <row r="28" spans="1:14" ht="15" customHeight="1">
      <c r="A28" s="4" t="s">
        <v>34</v>
      </c>
      <c r="B28" s="5"/>
      <c r="C28" s="5"/>
      <c r="D28" s="5"/>
      <c r="E28" s="5"/>
      <c r="F28" s="5"/>
      <c r="G28" s="5"/>
      <c r="H28" s="5"/>
      <c r="I28" s="5">
        <v>18</v>
      </c>
      <c r="J28" s="5"/>
      <c r="K28" s="5"/>
      <c r="L28" s="5"/>
      <c r="M28" s="5"/>
      <c r="N28" s="5">
        <f t="shared" si="2"/>
        <v>18</v>
      </c>
    </row>
    <row r="29" spans="1:14" ht="18.75">
      <c r="A29" s="4" t="s">
        <v>35</v>
      </c>
      <c r="B29" s="5"/>
      <c r="C29" s="5"/>
      <c r="D29" s="5"/>
      <c r="E29" s="5"/>
      <c r="F29" s="5"/>
      <c r="G29" s="5">
        <v>2</v>
      </c>
      <c r="H29" s="5"/>
      <c r="I29" s="5"/>
      <c r="J29" s="5"/>
      <c r="K29" s="5"/>
      <c r="L29" s="5"/>
      <c r="M29" s="5">
        <v>3</v>
      </c>
      <c r="N29" s="5">
        <f t="shared" si="2"/>
        <v>5</v>
      </c>
    </row>
    <row r="30" spans="1:14" ht="18.75">
      <c r="A30" s="4" t="s">
        <v>36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>
        <f t="shared" si="2"/>
        <v>0</v>
      </c>
    </row>
    <row r="31" spans="1:14" ht="37.5">
      <c r="A31" s="4" t="s">
        <v>37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>
        <f t="shared" si="2"/>
        <v>0</v>
      </c>
    </row>
    <row r="32" spans="1:14" ht="37.5">
      <c r="A32" s="4" t="s">
        <v>38</v>
      </c>
      <c r="B32" s="5"/>
      <c r="C32" s="5"/>
      <c r="D32" s="5"/>
      <c r="E32" s="5"/>
      <c r="F32" s="5">
        <v>6</v>
      </c>
      <c r="G32" s="5">
        <v>86</v>
      </c>
      <c r="H32" s="5"/>
      <c r="I32" s="5">
        <v>122</v>
      </c>
      <c r="J32" s="5"/>
      <c r="K32" s="5"/>
      <c r="L32" s="5"/>
      <c r="M32" s="5">
        <v>41</v>
      </c>
      <c r="N32" s="5">
        <f t="shared" si="2"/>
        <v>255</v>
      </c>
    </row>
    <row r="33" spans="1:14" ht="18.75">
      <c r="A33" s="4" t="s">
        <v>39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>
        <v>0</v>
      </c>
    </row>
    <row r="34" spans="1:14" ht="18.75">
      <c r="A34" s="4" t="s">
        <v>40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>
        <f aca="true" t="shared" si="3" ref="N34:N45">SUM(B34:M34)</f>
        <v>0</v>
      </c>
    </row>
    <row r="35" spans="1:14" ht="37.5">
      <c r="A35" s="4" t="s">
        <v>41</v>
      </c>
      <c r="B35" s="5"/>
      <c r="C35" s="5"/>
      <c r="D35" s="5"/>
      <c r="E35" s="5"/>
      <c r="F35" s="5">
        <v>60</v>
      </c>
      <c r="G35" s="5"/>
      <c r="H35" s="5"/>
      <c r="I35" s="5"/>
      <c r="J35" s="5"/>
      <c r="K35" s="5"/>
      <c r="L35" s="5"/>
      <c r="M35" s="5">
        <v>1</v>
      </c>
      <c r="N35" s="5">
        <f t="shared" si="3"/>
        <v>61</v>
      </c>
    </row>
    <row r="36" spans="1:14" ht="37.5">
      <c r="A36" s="4" t="s">
        <v>42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>
        <v>6</v>
      </c>
      <c r="N36" s="5">
        <f t="shared" si="3"/>
        <v>6</v>
      </c>
    </row>
    <row r="37" spans="1:14" ht="37.5">
      <c r="A37" s="4" t="s">
        <v>43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>
        <v>4</v>
      </c>
      <c r="N37" s="5">
        <f t="shared" si="3"/>
        <v>4</v>
      </c>
    </row>
    <row r="38" spans="1:14" ht="18.75">
      <c r="A38" s="4" t="s">
        <v>44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>
        <f t="shared" si="3"/>
        <v>0</v>
      </c>
    </row>
    <row r="39" spans="1:14" ht="37.5">
      <c r="A39" s="4" t="s">
        <v>45</v>
      </c>
      <c r="B39" s="5"/>
      <c r="C39" s="5"/>
      <c r="D39" s="5"/>
      <c r="E39" s="5"/>
      <c r="F39" s="5"/>
      <c r="G39" s="5"/>
      <c r="H39" s="5"/>
      <c r="I39" s="5">
        <v>23</v>
      </c>
      <c r="J39" s="5"/>
      <c r="K39" s="5"/>
      <c r="L39" s="5"/>
      <c r="M39" s="5"/>
      <c r="N39" s="5">
        <f t="shared" si="3"/>
        <v>23</v>
      </c>
    </row>
    <row r="40" spans="1:14" ht="37.5">
      <c r="A40" s="4" t="s">
        <v>46</v>
      </c>
      <c r="B40" s="5"/>
      <c r="C40" s="5"/>
      <c r="D40" s="5"/>
      <c r="E40" s="5"/>
      <c r="F40" s="5"/>
      <c r="G40" s="5">
        <v>5</v>
      </c>
      <c r="H40" s="5"/>
      <c r="I40" s="5"/>
      <c r="J40" s="5"/>
      <c r="K40" s="5"/>
      <c r="L40" s="5"/>
      <c r="M40" s="5">
        <v>3</v>
      </c>
      <c r="N40" s="5">
        <f t="shared" si="3"/>
        <v>8</v>
      </c>
    </row>
    <row r="41" spans="1:14" ht="18.75">
      <c r="A41" s="4" t="s">
        <v>47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>
        <v>3</v>
      </c>
      <c r="N41" s="5">
        <f t="shared" si="3"/>
        <v>3</v>
      </c>
    </row>
    <row r="42" spans="1:14" ht="18.75">
      <c r="A42" s="4" t="s">
        <v>48</v>
      </c>
      <c r="B42" s="5"/>
      <c r="C42" s="5">
        <v>50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>
        <f t="shared" si="3"/>
        <v>50</v>
      </c>
    </row>
    <row r="43" spans="1:14" ht="18.75">
      <c r="A43" s="4" t="s">
        <v>49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>
        <f t="shared" si="3"/>
        <v>0</v>
      </c>
    </row>
    <row r="44" spans="1:14" ht="17.25" customHeight="1">
      <c r="A44" s="4" t="s">
        <v>50</v>
      </c>
      <c r="B44" s="5">
        <v>26</v>
      </c>
      <c r="C44" s="5"/>
      <c r="D44" s="5"/>
      <c r="E44" s="5"/>
      <c r="F44" s="5"/>
      <c r="G44" s="5"/>
      <c r="H44" s="5"/>
      <c r="I44" s="5">
        <v>1006</v>
      </c>
      <c r="J44" s="5"/>
      <c r="K44" s="5"/>
      <c r="L44" s="5"/>
      <c r="M44" s="5">
        <v>3</v>
      </c>
      <c r="N44" s="5">
        <f t="shared" si="3"/>
        <v>1035</v>
      </c>
    </row>
    <row r="45" spans="1:14" ht="18.75">
      <c r="A45" s="4" t="s">
        <v>51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>
        <f t="shared" si="3"/>
        <v>0</v>
      </c>
    </row>
    <row r="46" spans="1:14" ht="37.5">
      <c r="A46" s="4" t="s">
        <v>52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>
        <v>0</v>
      </c>
    </row>
    <row r="47" spans="1:14" ht="37.5">
      <c r="A47" s="4" t="s">
        <v>53</v>
      </c>
      <c r="B47" s="5"/>
      <c r="C47" s="5"/>
      <c r="D47" s="5"/>
      <c r="E47" s="5"/>
      <c r="F47" s="5"/>
      <c r="G47" s="5"/>
      <c r="H47" s="5">
        <v>773</v>
      </c>
      <c r="I47" s="5">
        <v>14</v>
      </c>
      <c r="J47" s="5"/>
      <c r="K47" s="5"/>
      <c r="L47" s="5">
        <v>1817</v>
      </c>
      <c r="M47" s="5">
        <v>17</v>
      </c>
      <c r="N47" s="5">
        <f>SUM(B47:M47)</f>
        <v>2621</v>
      </c>
    </row>
    <row r="48" spans="1:14" s="1" customFormat="1" ht="37.5">
      <c r="A48" s="2" t="s">
        <v>54</v>
      </c>
      <c r="B48" s="3">
        <v>26</v>
      </c>
      <c r="C48" s="3">
        <v>50</v>
      </c>
      <c r="D48" s="3">
        <v>13</v>
      </c>
      <c r="E48" s="3">
        <v>79</v>
      </c>
      <c r="F48" s="3">
        <v>120</v>
      </c>
      <c r="G48" s="3">
        <v>167</v>
      </c>
      <c r="H48" s="3">
        <v>773</v>
      </c>
      <c r="I48" s="3">
        <v>1193</v>
      </c>
      <c r="J48" s="3">
        <v>0</v>
      </c>
      <c r="K48" s="3">
        <v>0</v>
      </c>
      <c r="L48" s="3">
        <v>1817</v>
      </c>
      <c r="M48" s="3">
        <v>138</v>
      </c>
      <c r="N48" s="3">
        <f>SUM(B48:M48)</f>
        <v>4376</v>
      </c>
    </row>
    <row r="49" spans="1:14" ht="18.75">
      <c r="A49" s="4" t="s">
        <v>13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8.75">
      <c r="A50" s="4" t="s">
        <v>55</v>
      </c>
      <c r="B50" s="5"/>
      <c r="C50" s="5"/>
      <c r="D50" s="5"/>
      <c r="E50" s="5"/>
      <c r="F50" s="5"/>
      <c r="G50" s="5">
        <v>11</v>
      </c>
      <c r="H50" s="5"/>
      <c r="I50" s="5"/>
      <c r="J50" s="5"/>
      <c r="K50" s="5"/>
      <c r="L50" s="5">
        <v>98</v>
      </c>
      <c r="M50" s="5"/>
      <c r="N50" s="5">
        <f aca="true" t="shared" si="4" ref="N50:N56">SUM(B50:M50)</f>
        <v>109</v>
      </c>
    </row>
    <row r="51" spans="1:14" ht="18.75">
      <c r="A51" s="4" t="s">
        <v>56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>
        <v>1163</v>
      </c>
      <c r="M51" s="5">
        <v>138</v>
      </c>
      <c r="N51" s="5">
        <f t="shared" si="4"/>
        <v>1301</v>
      </c>
    </row>
    <row r="52" spans="1:14" s="1" customFormat="1" ht="18.75">
      <c r="A52" s="2" t="s">
        <v>57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8.75" customHeight="1">
      <c r="A53" s="4" t="s">
        <v>58</v>
      </c>
      <c r="B53" s="5">
        <v>26</v>
      </c>
      <c r="C53" s="5"/>
      <c r="D53" s="5"/>
      <c r="E53" s="5">
        <v>65</v>
      </c>
      <c r="F53" s="5">
        <v>116</v>
      </c>
      <c r="G53" s="5">
        <v>165</v>
      </c>
      <c r="H53" s="5">
        <v>734</v>
      </c>
      <c r="I53" s="5">
        <v>1075</v>
      </c>
      <c r="J53" s="5"/>
      <c r="K53" s="5"/>
      <c r="L53" s="5">
        <v>1298</v>
      </c>
      <c r="M53" s="5">
        <v>27</v>
      </c>
      <c r="N53" s="5">
        <f t="shared" si="4"/>
        <v>3506</v>
      </c>
    </row>
    <row r="54" spans="1:14" ht="18.75">
      <c r="A54" s="4" t="s">
        <v>59</v>
      </c>
      <c r="B54" s="5"/>
      <c r="C54" s="5">
        <v>50</v>
      </c>
      <c r="D54" s="5">
        <v>13</v>
      </c>
      <c r="E54" s="5">
        <v>3</v>
      </c>
      <c r="F54" s="5"/>
      <c r="G54" s="5"/>
      <c r="H54" s="5">
        <v>39</v>
      </c>
      <c r="I54" s="5">
        <v>118</v>
      </c>
      <c r="J54" s="5"/>
      <c r="K54" s="5"/>
      <c r="L54" s="5">
        <v>516</v>
      </c>
      <c r="M54" s="5">
        <v>88</v>
      </c>
      <c r="N54" s="5">
        <f t="shared" si="4"/>
        <v>827</v>
      </c>
    </row>
    <row r="55" spans="1:14" ht="18.75">
      <c r="A55" s="4" t="s">
        <v>60</v>
      </c>
      <c r="B55" s="5"/>
      <c r="C55" s="5"/>
      <c r="D55" s="5"/>
      <c r="E55" s="5">
        <v>1</v>
      </c>
      <c r="F55" s="5">
        <v>4</v>
      </c>
      <c r="G55" s="5">
        <v>2</v>
      </c>
      <c r="H55" s="5"/>
      <c r="I55" s="5"/>
      <c r="J55" s="5"/>
      <c r="K55" s="5"/>
      <c r="L55" s="5">
        <v>3</v>
      </c>
      <c r="M55" s="5">
        <v>1</v>
      </c>
      <c r="N55" s="5">
        <f t="shared" si="4"/>
        <v>11</v>
      </c>
    </row>
    <row r="56" spans="1:14" ht="18.75">
      <c r="A56" s="4" t="s">
        <v>61</v>
      </c>
      <c r="B56" s="5"/>
      <c r="C56" s="5"/>
      <c r="D56" s="5"/>
      <c r="E56" s="5">
        <v>10</v>
      </c>
      <c r="F56" s="5"/>
      <c r="G56" s="5"/>
      <c r="H56" s="5"/>
      <c r="I56" s="5"/>
      <c r="J56" s="5"/>
      <c r="K56" s="5"/>
      <c r="L56" s="5"/>
      <c r="M56" s="5">
        <v>22</v>
      </c>
      <c r="N56" s="5">
        <f t="shared" si="4"/>
        <v>32</v>
      </c>
    </row>
    <row r="57" spans="1:14" s="1" customFormat="1" ht="18.75">
      <c r="A57" s="2" t="s">
        <v>62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5"/>
    </row>
    <row r="58" spans="1:14" ht="18.75">
      <c r="A58" s="4" t="s">
        <v>63</v>
      </c>
      <c r="B58" s="5">
        <v>26</v>
      </c>
      <c r="C58" s="5">
        <v>50</v>
      </c>
      <c r="D58" s="5">
        <v>13</v>
      </c>
      <c r="E58" s="5">
        <v>68</v>
      </c>
      <c r="F58" s="5">
        <v>120</v>
      </c>
      <c r="G58" s="5">
        <v>167</v>
      </c>
      <c r="H58" s="5">
        <v>773</v>
      </c>
      <c r="I58" s="5">
        <v>1193</v>
      </c>
      <c r="J58" s="5"/>
      <c r="K58" s="5"/>
      <c r="L58" s="5">
        <v>1817</v>
      </c>
      <c r="M58" s="5">
        <v>116</v>
      </c>
      <c r="N58" s="5">
        <f>SUM(B58:M58)</f>
        <v>4343</v>
      </c>
    </row>
    <row r="59" spans="1:14" ht="18.75">
      <c r="A59" s="4" t="s">
        <v>64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>
        <f>SUM(B59:M59)</f>
        <v>0</v>
      </c>
    </row>
    <row r="60" spans="1:14" ht="18.75">
      <c r="A60" s="4" t="s">
        <v>65</v>
      </c>
      <c r="B60" s="5"/>
      <c r="C60" s="5"/>
      <c r="D60" s="5"/>
      <c r="E60" s="5">
        <v>1</v>
      </c>
      <c r="F60" s="5"/>
      <c r="G60" s="5"/>
      <c r="H60" s="5"/>
      <c r="I60" s="5"/>
      <c r="J60" s="5"/>
      <c r="K60" s="5"/>
      <c r="L60" s="5"/>
      <c r="M60" s="5"/>
      <c r="N60" s="5">
        <f>SUM(B60:M60)</f>
        <v>1</v>
      </c>
    </row>
    <row r="61" spans="1:14" ht="18.75">
      <c r="A61" s="4" t="s">
        <v>61</v>
      </c>
      <c r="B61" s="5"/>
      <c r="C61" s="5"/>
      <c r="D61" s="5"/>
      <c r="E61" s="5">
        <v>10</v>
      </c>
      <c r="F61" s="5"/>
      <c r="G61" s="5"/>
      <c r="H61" s="5"/>
      <c r="I61" s="5"/>
      <c r="J61" s="5"/>
      <c r="K61" s="5"/>
      <c r="L61" s="5"/>
      <c r="M61" s="5">
        <v>22</v>
      </c>
      <c r="N61" s="5">
        <f>SUM(B61:M61)</f>
        <v>32</v>
      </c>
    </row>
    <row r="62" spans="1:14" ht="111.75" customHeight="1">
      <c r="A62" s="2" t="s">
        <v>66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56.25" customHeight="1">
      <c r="A63" s="2" t="s">
        <v>67</v>
      </c>
      <c r="B63" s="3"/>
      <c r="C63" s="3"/>
      <c r="D63" s="3"/>
      <c r="E63" s="3"/>
      <c r="F63" s="3">
        <v>6</v>
      </c>
      <c r="G63" s="3"/>
      <c r="H63" s="3">
        <v>76</v>
      </c>
      <c r="I63" s="3"/>
      <c r="J63" s="3"/>
      <c r="K63" s="3"/>
      <c r="L63" s="3">
        <v>148</v>
      </c>
      <c r="M63" s="3">
        <v>71</v>
      </c>
      <c r="N63" s="3">
        <f>SUM(B63:M63)</f>
        <v>301</v>
      </c>
    </row>
    <row r="64" spans="1:14" ht="18.75">
      <c r="A64" s="4" t="s">
        <v>68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8.75">
      <c r="A65" s="4" t="s">
        <v>69</v>
      </c>
      <c r="B65" s="5"/>
      <c r="C65" s="5"/>
      <c r="D65" s="5"/>
      <c r="E65" s="5"/>
      <c r="F65" s="5">
        <v>6</v>
      </c>
      <c r="G65" s="5"/>
      <c r="H65" s="5">
        <v>76</v>
      </c>
      <c r="I65" s="5"/>
      <c r="J65" s="5"/>
      <c r="K65" s="5"/>
      <c r="L65" s="5">
        <v>19</v>
      </c>
      <c r="M65" s="5"/>
      <c r="N65" s="5">
        <f>SUM(B65:M65)</f>
        <v>101</v>
      </c>
    </row>
    <row r="66" spans="1:14" ht="18.75">
      <c r="A66" s="4" t="s">
        <v>70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>
        <v>129</v>
      </c>
      <c r="M66" s="5">
        <v>71</v>
      </c>
      <c r="N66" s="5">
        <f>SUM(B66:M66)</f>
        <v>200</v>
      </c>
    </row>
    <row r="67" spans="1:14" ht="18.75">
      <c r="A67" s="4" t="s">
        <v>71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>
        <v>0</v>
      </c>
      <c r="M67" s="5"/>
      <c r="N67" s="5">
        <f>SUM(B67:M67)</f>
        <v>0</v>
      </c>
    </row>
    <row r="69" spans="1:14" ht="20.25" customHeight="1">
      <c r="A69" s="15" t="s">
        <v>77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spans="1:14" ht="21.75" customHeight="1">
      <c r="A70" s="15" t="s">
        <v>78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</row>
    <row r="71" spans="1:14" ht="21.75" customHeight="1">
      <c r="A71" s="15" t="s">
        <v>79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</row>
    <row r="72" spans="1:14" ht="21" customHeight="1">
      <c r="A72" s="15" t="s">
        <v>80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1:14" ht="19.5" customHeight="1">
      <c r="A73" s="15" t="s">
        <v>81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1:14" ht="114" customHeight="1">
      <c r="A74" s="15" t="s">
        <v>82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</row>
    <row r="75" spans="1:14" ht="39" customHeight="1">
      <c r="A75" s="15" t="s">
        <v>83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1:14" ht="54.75" customHeight="1">
      <c r="A76" s="15" t="s">
        <v>84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</row>
  </sheetData>
  <sheetProtection/>
  <mergeCells count="11">
    <mergeCell ref="A73:N73"/>
    <mergeCell ref="A74:N74"/>
    <mergeCell ref="A75:N75"/>
    <mergeCell ref="A76:N76"/>
    <mergeCell ref="A71:N71"/>
    <mergeCell ref="A2:A3"/>
    <mergeCell ref="B2:N2"/>
    <mergeCell ref="A1:N1"/>
    <mergeCell ref="A69:N69"/>
    <mergeCell ref="A70:N70"/>
    <mergeCell ref="A72:N72"/>
  </mergeCells>
  <printOptions/>
  <pageMargins left="0.2362204724409449" right="0.2362204724409449" top="0.35433070866141736" bottom="0.35433070866141736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 "Можгинский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Девяткина</dc:creator>
  <cp:keywords/>
  <dc:description/>
  <cp:lastModifiedBy>Девяткина</cp:lastModifiedBy>
  <cp:lastPrinted>2016-12-23T07:40:20Z</cp:lastPrinted>
  <dcterms:created xsi:type="dcterms:W3CDTF">2016-12-23T07:27:55Z</dcterms:created>
  <dcterms:modified xsi:type="dcterms:W3CDTF">2017-07-20T05:14:37Z</dcterms:modified>
  <cp:category/>
  <cp:version/>
  <cp:contentType/>
  <cp:contentStatus/>
</cp:coreProperties>
</file>